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PEBAdmin/Work Forms/"/>
    </mc:Choice>
  </mc:AlternateContent>
  <xr:revisionPtr revIDLastSave="0" documentId="13_ncr:1_{652B6765-8412-EB4F-B43D-7ACA7B7492EB}" xr6:coauthVersionLast="47" xr6:coauthVersionMax="47" xr10:uidLastSave="{00000000-0000-0000-0000-000000000000}"/>
  <workbookProtection workbookAlgorithmName="SHA-512" workbookHashValue="+DVypb6x4MAVxX21M1sGapxw2E3wBD92MuP6gNvt3GXLf75DyBy61WugMPG1gjnbS1fA10QyspiD3zPIkxLiJA==" workbookSaltValue="Slc53E5SlKDDzQ9Ny2fj0Q==" workbookSpinCount="100000" lockStructure="1"/>
  <bookViews>
    <workbookView xWindow="9300" yWindow="500" windowWidth="31460" windowHeight="23960" xr2:uid="{B4338BB4-89FB-47B2-AF86-455100BE56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F33" i="1"/>
  <c r="F32" i="1"/>
  <c r="F30" i="1"/>
  <c r="F29" i="1"/>
  <c r="F28" i="1"/>
  <c r="I34" i="1" l="1"/>
  <c r="I30" i="1"/>
  <c r="F26" i="1"/>
  <c r="J26" i="1" s="1"/>
  <c r="F38" i="1" l="1"/>
</calcChain>
</file>

<file path=xl/sharedStrings.xml><?xml version="1.0" encoding="utf-8"?>
<sst xmlns="http://schemas.openxmlformats.org/spreadsheetml/2006/main" count="60" uniqueCount="46">
  <si>
    <t>NOTE:  YOUR TA IS DUE AT LEAST 14 DAYS PRIOR TO YOUR TRAVEL DATES</t>
  </si>
  <si>
    <t xml:space="preserve">             YOUR TRV IS DUE AT LEAST 30 DAYS AFTER YOUR TRAVEL DATES</t>
  </si>
  <si>
    <t>Section 1:  Personal Information</t>
  </si>
  <si>
    <r>
      <t xml:space="preserve">Section 2:  Purpose of Travel </t>
    </r>
    <r>
      <rPr>
        <b/>
        <u/>
        <sz val="10"/>
        <color indexed="10"/>
        <rFont val="Arial"/>
        <family val="2"/>
      </rPr>
      <t>(provide specific details for the purpose of travel)</t>
    </r>
  </si>
  <si>
    <t>Section 3: Itinerary</t>
  </si>
  <si>
    <r>
      <t xml:space="preserve"> </t>
    </r>
    <r>
      <rPr>
        <b/>
        <sz val="8"/>
        <rFont val="Arial"/>
        <family val="2"/>
      </rPr>
      <t xml:space="preserve">                        </t>
    </r>
    <r>
      <rPr>
        <b/>
        <sz val="8"/>
        <color indexed="10"/>
        <rFont val="Arial"/>
        <family val="2"/>
      </rPr>
      <t>(City, State)</t>
    </r>
  </si>
  <si>
    <t xml:space="preserve">     Date)</t>
  </si>
  <si>
    <t xml:space="preserve">      (Time)</t>
  </si>
  <si>
    <t>Departing From:</t>
  </si>
  <si>
    <t>_______________________________</t>
  </si>
  <si>
    <t>Arriving To:</t>
  </si>
  <si>
    <t>________________________________</t>
  </si>
  <si>
    <t xml:space="preserve">Section 4: Travel Expenses </t>
  </si>
  <si>
    <t xml:space="preserve">TA - PLEASE INDICATE COST EXPECTED TO INCUR FOR THE FOLLOWING: </t>
  </si>
  <si>
    <t>TRV - PLEASE INDICATE THE ACTUAL COST INCURRED FOR THE FOLLOWING:</t>
  </si>
  <si>
    <t>Airfare:</t>
  </si>
  <si>
    <t>Registration fee:</t>
  </si>
  <si>
    <t>Mileage:</t>
  </si>
  <si>
    <t>x</t>
  </si>
  <si>
    <t>cents/mile</t>
  </si>
  <si>
    <t xml:space="preserve"># of miles </t>
  </si>
  <si>
    <t xml:space="preserve">    # of breakfasts</t>
  </si>
  <si>
    <t xml:space="preserve">    # of lunches</t>
  </si>
  <si>
    <t xml:space="preserve">    # of dinners</t>
  </si>
  <si>
    <t>Total meal per diem:</t>
  </si>
  <si>
    <t>Airport Parking:</t>
  </si>
  <si>
    <t>Rental car:</t>
  </si>
  <si>
    <t>Baggage:</t>
  </si>
  <si>
    <t>Other Expense:</t>
  </si>
  <si>
    <t>Total Amount of all Expenses:</t>
  </si>
  <si>
    <t>Account to be Charged:</t>
  </si>
  <si>
    <r>
      <rPr>
        <b/>
        <sz val="10"/>
        <rFont val="Arial"/>
        <family val="2"/>
      </rPr>
      <t>NAME</t>
    </r>
    <r>
      <rPr>
        <sz val="11"/>
        <color theme="1"/>
        <rFont val="Calibri"/>
        <family val="2"/>
        <scheme val="minor"/>
      </rPr>
      <t>:</t>
    </r>
  </si>
  <si>
    <t>(one way or round trip / highlight option used)</t>
  </si>
  <si>
    <t>VIP ID (if student):</t>
  </si>
  <si>
    <t>USC ID (if USC student or employee):</t>
  </si>
  <si>
    <t>Local Transportation (cabs, metro, Uber, etc.)</t>
  </si>
  <si>
    <t>Faculty/Staff/Student/Non-USC employee (highlight one)</t>
  </si>
  <si>
    <t xml:space="preserve">                                                      in-state:         B = $8,  L = $10,  D = $17 for a total of $35 per day</t>
  </si>
  <si>
    <r>
      <t>NOTE:  Per diem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allowance</t>
    </r>
    <r>
      <rPr>
        <sz val="8"/>
        <rFont val="Arial"/>
        <family val="2"/>
      </rPr>
      <t>: out-of-state:  B = $10,  L = $15,  D = $25 for a total of $50 per day</t>
    </r>
  </si>
  <si>
    <r>
      <t xml:space="preserve">Meals: </t>
    </r>
    <r>
      <rPr>
        <b/>
        <sz val="10"/>
        <color indexed="12"/>
        <rFont val="Arial"/>
        <family val="2"/>
      </rPr>
      <t xml:space="preserve">in-state </t>
    </r>
    <r>
      <rPr>
        <b/>
        <sz val="10"/>
        <rFont val="Arial"/>
        <family val="2"/>
      </rPr>
      <t xml:space="preserve">per diem </t>
    </r>
    <r>
      <rPr>
        <sz val="10"/>
        <rFont val="Arial"/>
        <family val="2"/>
      </rPr>
      <t>- *if traveler lives out of state and is traveling to Columbia/SC, then the in-state rate should be used</t>
    </r>
    <r>
      <rPr>
        <b/>
        <sz val="10"/>
        <rFont val="Arial"/>
        <family val="2"/>
      </rPr>
      <t>*</t>
    </r>
  </si>
  <si>
    <r>
      <t xml:space="preserve">Meals: </t>
    </r>
    <r>
      <rPr>
        <b/>
        <sz val="10"/>
        <color indexed="10"/>
        <rFont val="Arial"/>
        <family val="2"/>
      </rPr>
      <t>out-of-state</t>
    </r>
    <r>
      <rPr>
        <b/>
        <sz val="10"/>
        <rFont val="Arial"/>
        <family val="2"/>
      </rPr>
      <t xml:space="preserve"> per diem </t>
    </r>
    <r>
      <rPr>
        <sz val="10"/>
        <rFont val="Arial"/>
        <family val="2"/>
      </rPr>
      <t>-*if traveler lives out of state and is traveling to Columbia/SC, then the in-state rate should be used*</t>
    </r>
  </si>
  <si>
    <t xml:space="preserve">Travelers using Federal grant funds are required to fly on U.S. Flag Air Carriers as stated in the Fly America Act. </t>
  </si>
  <si>
    <t xml:space="preserve">Contact your Finance Manager for detailed Federal regulations. https://www.tvlon.com/resources/FlyAct.html </t>
  </si>
  <si>
    <t>SSN is not needed for travel</t>
  </si>
  <si>
    <t>Hotel (max per night $404.88):</t>
  </si>
  <si>
    <t>rev. 1.08.2024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</si>
</sst>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;@"/>
    <numFmt numFmtId="165" formatCode="[$-409]h:mm\ AM/PM;@"/>
    <numFmt numFmtId="166" formatCode="&quot;$&quot;#,##0.00"/>
    <numFmt numFmtId="167" formatCode="0.000"/>
  </numFmts>
  <fonts count="15"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rgb="FFFF000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TimesNewRomanPSMT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0" borderId="0" xfId="0" applyFont="1"/>
    <xf numFmtId="0" fontId="2" fillId="0" borderId="0" xfId="0" applyFont="1"/>
    <xf numFmtId="0" fontId="0" fillId="0" borderId="1" xfId="0" applyBorder="1"/>
    <xf numFmtId="0" fontId="4" fillId="0" borderId="0" xfId="0" applyFont="1"/>
    <xf numFmtId="0" fontId="2" fillId="0" borderId="1" xfId="0" applyFont="1" applyBorder="1"/>
    <xf numFmtId="0" fontId="2" fillId="3" borderId="0" xfId="0" applyFont="1" applyFill="1"/>
    <xf numFmtId="0" fontId="8" fillId="0" borderId="0" xfId="0" applyFont="1"/>
    <xf numFmtId="164" fontId="0" fillId="0" borderId="1" xfId="0" applyNumberFormat="1" applyBorder="1"/>
    <xf numFmtId="165" fontId="0" fillId="0" borderId="1" xfId="0" applyNumberFormat="1" applyBorder="1"/>
    <xf numFmtId="165" fontId="0" fillId="0" borderId="0" xfId="0" applyNumberFormat="1"/>
    <xf numFmtId="164" fontId="0" fillId="0" borderId="2" xfId="0" applyNumberFormat="1" applyBorder="1"/>
    <xf numFmtId="165" fontId="0" fillId="0" borderId="2" xfId="0" applyNumberFormat="1" applyBorder="1"/>
    <xf numFmtId="164" fontId="3" fillId="0" borderId="2" xfId="0" applyNumberFormat="1" applyFont="1" applyBorder="1"/>
    <xf numFmtId="165" fontId="3" fillId="0" borderId="2" xfId="0" applyNumberFormat="1" applyFont="1" applyBorder="1"/>
    <xf numFmtId="0" fontId="6" fillId="4" borderId="0" xfId="0" applyFont="1" applyFill="1"/>
    <xf numFmtId="0" fontId="4" fillId="4" borderId="0" xfId="0" applyFont="1" applyFill="1"/>
    <xf numFmtId="0" fontId="0" fillId="4" borderId="0" xfId="0" applyFill="1"/>
    <xf numFmtId="0" fontId="4" fillId="4" borderId="1" xfId="0" applyFont="1" applyFill="1" applyBorder="1"/>
    <xf numFmtId="0" fontId="0" fillId="4" borderId="1" xfId="0" applyFill="1" applyBorder="1"/>
    <xf numFmtId="0" fontId="8" fillId="5" borderId="1" xfId="0" applyFont="1" applyFill="1" applyBorder="1"/>
    <xf numFmtId="0" fontId="0" fillId="5" borderId="1" xfId="0" applyFill="1" applyBorder="1"/>
    <xf numFmtId="0" fontId="8" fillId="5" borderId="2" xfId="0" applyFont="1" applyFill="1" applyBorder="1"/>
    <xf numFmtId="166" fontId="0" fillId="0" borderId="2" xfId="0" applyNumberFormat="1" applyBorder="1"/>
    <xf numFmtId="166" fontId="0" fillId="0" borderId="0" xfId="0" applyNumberFormat="1"/>
    <xf numFmtId="0" fontId="2" fillId="6" borderId="0" xfId="0" applyFont="1" applyFill="1"/>
    <xf numFmtId="166" fontId="3" fillId="0" borderId="2" xfId="0" applyNumberFormat="1" applyFont="1" applyBorder="1"/>
    <xf numFmtId="0" fontId="0" fillId="2" borderId="0" xfId="0" applyFill="1"/>
    <xf numFmtId="166" fontId="0" fillId="0" borderId="1" xfId="0" applyNumberFormat="1" applyBorder="1"/>
    <xf numFmtId="3" fontId="0" fillId="0" borderId="1" xfId="0" applyNumberFormat="1" applyBorder="1"/>
    <xf numFmtId="3" fontId="3" fillId="0" borderId="0" xfId="0" applyNumberFormat="1" applyFont="1"/>
    <xf numFmtId="167" fontId="3" fillId="7" borderId="0" xfId="0" applyNumberFormat="1" applyFont="1" applyFill="1"/>
    <xf numFmtId="0" fontId="3" fillId="7" borderId="0" xfId="0" applyFont="1" applyFill="1"/>
    <xf numFmtId="1" fontId="0" fillId="0" borderId="1" xfId="0" applyNumberFormat="1" applyBorder="1"/>
    <xf numFmtId="166" fontId="0" fillId="4" borderId="1" xfId="0" applyNumberFormat="1" applyFill="1" applyBorder="1"/>
    <xf numFmtId="1" fontId="0" fillId="0" borderId="2" xfId="0" applyNumberFormat="1" applyBorder="1"/>
    <xf numFmtId="166" fontId="0" fillId="4" borderId="2" xfId="0" applyNumberFormat="1" applyFill="1" applyBorder="1"/>
    <xf numFmtId="166" fontId="2" fillId="2" borderId="0" xfId="0" applyNumberFormat="1" applyFont="1" applyFill="1"/>
    <xf numFmtId="0" fontId="0" fillId="0" borderId="3" xfId="0" applyBorder="1"/>
    <xf numFmtId="0" fontId="3" fillId="0" borderId="3" xfId="0" applyFont="1" applyBorder="1"/>
    <xf numFmtId="1" fontId="0" fillId="0" borderId="4" xfId="0" applyNumberFormat="1" applyBorder="1"/>
    <xf numFmtId="166" fontId="0" fillId="0" borderId="3" xfId="0" applyNumberFormat="1" applyBorder="1"/>
    <xf numFmtId="166" fontId="0" fillId="4" borderId="4" xfId="0" applyNumberFormat="1" applyFill="1" applyBorder="1"/>
    <xf numFmtId="166" fontId="3" fillId="0" borderId="5" xfId="0" applyNumberFormat="1" applyFont="1" applyBorder="1"/>
    <xf numFmtId="166" fontId="3" fillId="0" borderId="0" xfId="0" applyNumberFormat="1" applyFont="1"/>
    <xf numFmtId="0" fontId="2" fillId="8" borderId="0" xfId="0" applyFont="1" applyFill="1"/>
    <xf numFmtId="166" fontId="0" fillId="0" borderId="5" xfId="0" applyNumberFormat="1" applyBorder="1"/>
    <xf numFmtId="1" fontId="0" fillId="0" borderId="0" xfId="0" applyNumberFormat="1"/>
    <xf numFmtId="1" fontId="2" fillId="2" borderId="0" xfId="0" applyNumberFormat="1" applyFont="1" applyFill="1"/>
    <xf numFmtId="0" fontId="2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/>
    <xf numFmtId="49" fontId="0" fillId="0" borderId="0" xfId="0" applyNumberFormat="1"/>
    <xf numFmtId="166" fontId="0" fillId="7" borderId="1" xfId="0" applyNumberFormat="1" applyFill="1" applyBorder="1"/>
    <xf numFmtId="0" fontId="12" fillId="0" borderId="0" xfId="0" applyFont="1"/>
    <xf numFmtId="0" fontId="0" fillId="6" borderId="0" xfId="0" applyFill="1"/>
    <xf numFmtId="0" fontId="13" fillId="0" borderId="0" xfId="0" applyFont="1"/>
    <xf numFmtId="0" fontId="1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72169-D279-46EB-928F-2F408CCFCE0E}">
  <dimension ref="A1:K47"/>
  <sheetViews>
    <sheetView tabSelected="1" zoomScale="192" zoomScaleNormal="192" workbookViewId="0">
      <selection activeCell="D1" sqref="D1"/>
    </sheetView>
  </sheetViews>
  <sheetFormatPr baseColWidth="10" defaultColWidth="8.83203125" defaultRowHeight="15"/>
  <cols>
    <col min="1" max="1" width="18.83203125" customWidth="1"/>
  </cols>
  <sheetData>
    <row r="1" spans="1:11">
      <c r="K1" t="s">
        <v>45</v>
      </c>
    </row>
    <row r="2" spans="1:1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11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11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</row>
    <row r="5" spans="1:11">
      <c r="A5" s="3" t="s">
        <v>31</v>
      </c>
      <c r="B5" s="5"/>
      <c r="C5" s="5"/>
      <c r="D5" s="5"/>
      <c r="E5" s="5"/>
      <c r="H5" s="4" t="s">
        <v>34</v>
      </c>
      <c r="I5" s="55"/>
    </row>
    <row r="6" spans="1:11">
      <c r="B6" s="4" t="s">
        <v>36</v>
      </c>
      <c r="C6" s="4"/>
      <c r="H6" s="4" t="s">
        <v>33</v>
      </c>
    </row>
    <row r="7" spans="1:11">
      <c r="A7" s="6"/>
      <c r="B7" s="6"/>
      <c r="C7" s="6"/>
      <c r="D7" s="6"/>
      <c r="E7" s="6"/>
      <c r="F7" s="6"/>
      <c r="G7" s="6"/>
      <c r="H7" s="57" t="s">
        <v>43</v>
      </c>
    </row>
    <row r="8" spans="1:11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</row>
    <row r="9" spans="1:11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1">
      <c r="A12" s="2" t="s">
        <v>4</v>
      </c>
      <c r="B12" s="2"/>
      <c r="C12" s="2"/>
      <c r="D12" s="2"/>
      <c r="E12" s="2"/>
      <c r="F12" s="2"/>
      <c r="G12" s="2"/>
      <c r="H12" s="2"/>
      <c r="I12" s="2"/>
      <c r="J12" s="2"/>
    </row>
    <row r="13" spans="1:11">
      <c r="A13" s="8"/>
      <c r="B13" s="4" t="s">
        <v>5</v>
      </c>
      <c r="C13" s="4"/>
      <c r="D13" s="1"/>
      <c r="E13" s="1"/>
      <c r="F13" s="1"/>
      <c r="G13" s="9" t="s">
        <v>6</v>
      </c>
      <c r="H13" s="1"/>
      <c r="I13" s="9" t="s">
        <v>7</v>
      </c>
      <c r="J13" s="4"/>
    </row>
    <row r="14" spans="1:11">
      <c r="A14" s="4" t="s">
        <v>8</v>
      </c>
      <c r="B14" s="3" t="s">
        <v>9</v>
      </c>
      <c r="C14" s="3"/>
      <c r="D14" s="3"/>
      <c r="E14" s="3"/>
      <c r="G14" s="10"/>
      <c r="I14" s="11"/>
      <c r="J14" s="12"/>
    </row>
    <row r="15" spans="1:11">
      <c r="A15" s="4" t="s">
        <v>10</v>
      </c>
      <c r="B15" s="3" t="s">
        <v>9</v>
      </c>
      <c r="C15" s="3"/>
      <c r="D15" s="3"/>
      <c r="E15" s="3"/>
      <c r="G15" s="10"/>
      <c r="I15" s="11"/>
      <c r="J15" s="12"/>
    </row>
    <row r="16" spans="1:11">
      <c r="A16" s="4" t="s">
        <v>8</v>
      </c>
      <c r="B16" s="3" t="s">
        <v>11</v>
      </c>
      <c r="C16" s="3"/>
      <c r="D16" s="3"/>
      <c r="E16" s="3"/>
      <c r="G16" s="13"/>
      <c r="I16" s="14"/>
      <c r="J16" s="12"/>
    </row>
    <row r="17" spans="1:11">
      <c r="A17" s="4" t="s">
        <v>10</v>
      </c>
      <c r="B17" s="3" t="s">
        <v>11</v>
      </c>
      <c r="C17" s="3"/>
      <c r="D17" s="4"/>
      <c r="E17" s="4"/>
      <c r="F17" s="4"/>
      <c r="G17" s="15"/>
      <c r="H17" s="3"/>
      <c r="I17" s="16"/>
      <c r="J17" s="12"/>
    </row>
    <row r="18" spans="1:11">
      <c r="A18" s="2" t="s">
        <v>12</v>
      </c>
      <c r="B18" s="2"/>
      <c r="C18" s="2"/>
      <c r="D18" s="2"/>
      <c r="E18" s="2"/>
      <c r="F18" s="2"/>
      <c r="G18" s="2"/>
      <c r="H18" s="2"/>
      <c r="I18" s="2"/>
      <c r="J18" s="2"/>
    </row>
    <row r="19" spans="1:11">
      <c r="A19" s="17" t="s">
        <v>38</v>
      </c>
      <c r="B19" s="18"/>
      <c r="C19" s="18"/>
      <c r="D19" s="18"/>
      <c r="E19" s="18"/>
      <c r="F19" s="18"/>
      <c r="G19" s="18"/>
      <c r="H19" s="19"/>
    </row>
    <row r="20" spans="1:11">
      <c r="A20" s="20" t="s">
        <v>37</v>
      </c>
      <c r="B20" s="20"/>
      <c r="C20" s="20"/>
      <c r="D20" s="20"/>
      <c r="E20" s="20"/>
      <c r="F20" s="20"/>
      <c r="G20" s="20"/>
      <c r="H20" s="21"/>
    </row>
    <row r="21" spans="1:11">
      <c r="A21" s="22" t="s">
        <v>13</v>
      </c>
      <c r="B21" s="22"/>
      <c r="C21" s="22"/>
      <c r="D21" s="22"/>
      <c r="E21" s="22"/>
      <c r="F21" s="22"/>
      <c r="G21" s="22"/>
      <c r="H21" s="23"/>
    </row>
    <row r="22" spans="1:11">
      <c r="A22" s="22" t="s">
        <v>14</v>
      </c>
      <c r="B22" s="22"/>
      <c r="C22" s="22"/>
      <c r="D22" s="22"/>
      <c r="E22" s="22"/>
      <c r="F22" s="24"/>
      <c r="G22" s="22"/>
      <c r="H22" s="23"/>
    </row>
    <row r="23" spans="1:11">
      <c r="A23" s="2" t="s">
        <v>15</v>
      </c>
      <c r="B23" s="25"/>
      <c r="C23" s="27" t="s">
        <v>44</v>
      </c>
      <c r="D23" s="58"/>
      <c r="E23" s="58"/>
      <c r="F23" s="28"/>
      <c r="H23" s="2" t="s">
        <v>16</v>
      </c>
      <c r="I23" s="29"/>
      <c r="J23" s="30"/>
    </row>
    <row r="24" spans="1:11">
      <c r="A24" s="8"/>
    </row>
    <row r="25" spans="1:11">
      <c r="A25" s="2" t="s">
        <v>17</v>
      </c>
    </row>
    <row r="26" spans="1:11">
      <c r="A26" s="27" t="s">
        <v>20</v>
      </c>
      <c r="B26" s="31"/>
      <c r="C26" s="32" t="s">
        <v>18</v>
      </c>
      <c r="D26" s="33">
        <v>0.67</v>
      </c>
      <c r="E26" s="34" t="s">
        <v>19</v>
      </c>
      <c r="F26" s="56">
        <f>+B26*D26</f>
        <v>0</v>
      </c>
      <c r="G26" s="6" t="s">
        <v>32</v>
      </c>
      <c r="J26" s="30">
        <f>SUM(F25:F26)</f>
        <v>0</v>
      </c>
    </row>
    <row r="27" spans="1:11">
      <c r="A27" s="2" t="s">
        <v>40</v>
      </c>
      <c r="B27" s="29"/>
      <c r="C27" s="29"/>
      <c r="D27" s="29"/>
      <c r="E27" s="29"/>
      <c r="F27" s="58"/>
      <c r="G27" s="58"/>
      <c r="H27" s="58"/>
      <c r="I27" s="58"/>
      <c r="J27" s="58"/>
      <c r="K27" s="58"/>
    </row>
    <row r="28" spans="1:11">
      <c r="A28" t="s">
        <v>21</v>
      </c>
      <c r="C28" s="3" t="s">
        <v>18</v>
      </c>
      <c r="D28" s="35"/>
      <c r="E28" s="26">
        <v>10</v>
      </c>
      <c r="F28" s="36">
        <f>+D28*10</f>
        <v>0</v>
      </c>
    </row>
    <row r="29" spans="1:11">
      <c r="A29" t="s">
        <v>22</v>
      </c>
      <c r="C29" s="3" t="s">
        <v>18</v>
      </c>
      <c r="D29" s="37"/>
      <c r="E29" s="26">
        <v>15</v>
      </c>
      <c r="F29" s="38">
        <f>+D29*15</f>
        <v>0</v>
      </c>
    </row>
    <row r="30" spans="1:11">
      <c r="A30" t="s">
        <v>23</v>
      </c>
      <c r="C30" s="3" t="s">
        <v>18</v>
      </c>
      <c r="D30" s="37"/>
      <c r="E30" s="26">
        <v>25</v>
      </c>
      <c r="F30" s="38">
        <f>+D30*25</f>
        <v>0</v>
      </c>
      <c r="G30" t="s">
        <v>24</v>
      </c>
      <c r="I30" s="30">
        <f>SUM(F28:F30)</f>
        <v>0</v>
      </c>
    </row>
    <row r="31" spans="1:11">
      <c r="A31" s="2" t="s">
        <v>39</v>
      </c>
      <c r="B31" s="2"/>
      <c r="C31" s="2"/>
      <c r="D31" s="2"/>
      <c r="E31" s="39"/>
      <c r="F31" s="58"/>
      <c r="G31" s="58"/>
      <c r="H31" s="58"/>
      <c r="I31" s="58"/>
      <c r="J31" s="58"/>
      <c r="K31" s="58"/>
    </row>
    <row r="32" spans="1:11">
      <c r="A32" t="s">
        <v>21</v>
      </c>
      <c r="C32" s="3" t="s">
        <v>18</v>
      </c>
      <c r="D32" s="35"/>
      <c r="E32" s="26">
        <v>8</v>
      </c>
      <c r="F32" s="36">
        <f>+D32*8</f>
        <v>0</v>
      </c>
    </row>
    <row r="33" spans="1:11">
      <c r="A33" t="s">
        <v>22</v>
      </c>
      <c r="C33" s="3" t="s">
        <v>18</v>
      </c>
      <c r="D33" s="37"/>
      <c r="E33" s="26">
        <v>10</v>
      </c>
      <c r="F33" s="38">
        <f>+D33*10</f>
        <v>0</v>
      </c>
    </row>
    <row r="34" spans="1:11" ht="16" thickBot="1">
      <c r="A34" s="40" t="s">
        <v>23</v>
      </c>
      <c r="B34" s="40"/>
      <c r="C34" s="41" t="s">
        <v>18</v>
      </c>
      <c r="D34" s="42"/>
      <c r="E34" s="43">
        <v>17</v>
      </c>
      <c r="F34" s="44">
        <f>+D34*17</f>
        <v>0</v>
      </c>
      <c r="G34" s="40" t="s">
        <v>24</v>
      </c>
      <c r="H34" s="40"/>
      <c r="I34" s="43">
        <f>SUM(F32:F34)</f>
        <v>0</v>
      </c>
      <c r="J34" s="40"/>
    </row>
    <row r="35" spans="1:11">
      <c r="A35" s="2" t="s">
        <v>25</v>
      </c>
      <c r="B35" s="2"/>
      <c r="C35" s="2"/>
      <c r="D35" s="45"/>
      <c r="E35" s="46"/>
      <c r="F35" s="47" t="s">
        <v>26</v>
      </c>
      <c r="G35" s="29"/>
      <c r="H35" s="48"/>
      <c r="J35" s="47" t="s">
        <v>27</v>
      </c>
      <c r="K35" s="48"/>
    </row>
    <row r="36" spans="1:11">
      <c r="A36" s="2" t="s">
        <v>35</v>
      </c>
      <c r="B36" s="29"/>
      <c r="C36" s="29"/>
      <c r="D36" s="25"/>
      <c r="E36" s="26"/>
      <c r="F36" s="39" t="s">
        <v>28</v>
      </c>
      <c r="G36" s="2"/>
      <c r="H36" s="25"/>
    </row>
    <row r="37" spans="1:11">
      <c r="D37" s="49"/>
      <c r="E37" s="49"/>
      <c r="F37" s="26"/>
    </row>
    <row r="38" spans="1:11">
      <c r="A38" s="2" t="s">
        <v>29</v>
      </c>
      <c r="B38" s="2"/>
      <c r="C38" s="2"/>
      <c r="D38" s="50"/>
      <c r="E38" s="50"/>
      <c r="F38" s="26">
        <f>+B23+F23+J23+J26+I30+I34+D35+D36+H35+H36+K35</f>
        <v>0</v>
      </c>
      <c r="I38" s="54"/>
      <c r="J38" s="54"/>
    </row>
    <row r="39" spans="1:11">
      <c r="A39" s="2" t="s">
        <v>30</v>
      </c>
      <c r="B39" s="2"/>
      <c r="C39" s="2"/>
      <c r="D39" s="2"/>
      <c r="E39" s="2"/>
      <c r="F39" s="30"/>
      <c r="G39" s="5"/>
      <c r="I39" s="51"/>
      <c r="J39" s="52"/>
    </row>
    <row r="40" spans="1:11">
      <c r="I40" s="51"/>
      <c r="J40" s="52"/>
    </row>
    <row r="41" spans="1:11">
      <c r="A41" s="59" t="s">
        <v>41</v>
      </c>
      <c r="I41" s="51"/>
      <c r="J41" s="52"/>
    </row>
    <row r="42" spans="1:11">
      <c r="A42" s="60" t="s">
        <v>42</v>
      </c>
    </row>
    <row r="47" spans="1:11">
      <c r="G47" s="53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Ruder</dc:creator>
  <cp:lastModifiedBy>Sophocleous, Maria</cp:lastModifiedBy>
  <dcterms:created xsi:type="dcterms:W3CDTF">2018-03-16T15:27:46Z</dcterms:created>
  <dcterms:modified xsi:type="dcterms:W3CDTF">2024-01-08T15:16:17Z</dcterms:modified>
</cp:coreProperties>
</file>